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<sst xmlns="http://schemas.openxmlformats.org/spreadsheetml/2006/main" count="114" uniqueCount="108">
  <si>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</si>
  <si>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</si>
  <si>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</si>
  <si>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</si>
  <si>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</si>
  <si>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</si>
  <si>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</si>
  <si>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</si>
  <si>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</si>
  <si>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</si>
  <si>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</si>
  <si>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</si>
  <si>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</si>
  <si>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</si>
  <si>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</si>
  <si>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</si>
  <si>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</si>
  <si>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</si>
  <si>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</si>
  <si>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</si>
  <si>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</si>
  <si>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</si>
  <si>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</si>
  <si>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</si>
  <si>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</si>
  <si>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</si>
  <si>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</si>
  <si>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</si>
  <si>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</si>
  <si>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</si>
  <si>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</si>
  <si>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</si>
  <si>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</si>
  <si>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</si>
  <si>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</si>
  <si>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</si>
  <si>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</si>
  <si>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</si>
  <si>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</si>
  <si>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</si>
  <si>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</si>
  <si>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</si>
  <si>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</si>
  <si>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</si>
  <si>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</si>
  <si>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</si>
  <si>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</si>
  <si>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</si>
  <si>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</si>
  <si>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</si>
  <si>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</si>
  <si>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</si>
  <si>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</si>
  <si>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</si>
  <si>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</si>
  <si>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</si>
  <si>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</si>
  <si>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</si>
  <si>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</si>
  <si>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</si>
  <si>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</si>
  <si>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</si>
  <si>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</si>
  <si>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</si>
  <si>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</si>
  <si>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</si>
  <si>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</si>
  <si>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</si>
  <si>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</si>
  <si>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</si>
  <si>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</si>
  <si>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</si>
  <si>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 xml:space="preserve">                       бюджета городского округа город  Мегион на 2014 год</t>
  </si>
  <si>
    <t xml:space="preserve">уточненный план на 2014 год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</si>
  <si>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</si>
  <si>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</si>
  <si>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</si>
  <si>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</si>
  <si>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</si>
  <si>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</si>
  <si>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</si>
  <si>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</si>
  <si>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</si>
  <si>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</si>
  <si>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</si>
  <si>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</si>
  <si>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</si>
  <si>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</si>
  <si>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</si>
  <si>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</si>
  <si>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</si>
  <si>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</si>
  <si>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</si>
  <si>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</si>
  <si>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</si>
  <si>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</si>
  <si>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</si>
  <si>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</si>
  <si>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</si>
  <si>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</si>
  <si>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</si>
  <si>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</si>
  <si>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</si>
  <si>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</si>
  <si>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</si>
  <si>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</si>
  <si>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Уточненный план на 2014 год, утвержден решением Думы города от 31.10.2014 №447</t>
  </si>
  <si>
    <t xml:space="preserve">                       от 22.12.2014 № 474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</si>
</sst>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102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72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63.75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73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1082918.2000000002</v>
      </c>
      <c r="F12" s="26">
        <f>F13+F14+F15+F16+F17+F18+F19+F20+F21+F22+F23+F24+F25+F26+F27+F28+F29+F30+F31+F32+F33+F34+F37+F35+F36</f>
        <v>62930.799999999996</v>
      </c>
      <c r="G12" s="26">
        <f>G13+G14+G15+G16+G17+G18+G19+G20+G21+G22+G23+G24+G25+G26+G27+G28+G29+G30+G31+G32+G33+G34+G37+G35+G36</f>
        <v>1145849</v>
      </c>
    </row>
    <row r="13" spans="2:7" ht="12.75">
      <c r="B13" s="13" t="s">
        <v>75</v>
      </c>
      <c r="C13" s="14" t="s">
        <v>1</v>
      </c>
      <c r="D13" s="15" t="s">
        <v>3</v>
      </c>
      <c r="E13" s="27">
        <v>631287.1</v>
      </c>
      <c r="F13" s="27">
        <v>34000</v>
      </c>
      <c r="G13" s="27">
        <f aca="true" t="shared" si="0" ref="G13:G37">E13+F13</f>
        <v>665287.1</v>
      </c>
    </row>
    <row r="14" spans="2:7" ht="62.25" customHeight="1">
      <c r="B14" s="13" t="s">
        <v>74</v>
      </c>
      <c r="C14" s="14" t="s">
        <v>2</v>
      </c>
      <c r="D14" s="16" t="s">
        <v>105</v>
      </c>
      <c r="E14" s="27">
        <v>11370.3</v>
      </c>
      <c r="F14" s="27">
        <v>-1900</v>
      </c>
      <c r="G14" s="27">
        <f t="shared" si="0"/>
        <v>9470.3</v>
      </c>
    </row>
    <row r="15" spans="2:7" ht="25.5">
      <c r="B15" s="13" t="s">
        <v>76</v>
      </c>
      <c r="C15" s="14" t="s">
        <v>4</v>
      </c>
      <c r="D15" s="16" t="s">
        <v>47</v>
      </c>
      <c r="E15" s="27">
        <v>67993.9</v>
      </c>
      <c r="F15" s="27">
        <v>-2800</v>
      </c>
      <c r="G15" s="27">
        <f t="shared" si="0"/>
        <v>65193.899999999994</v>
      </c>
    </row>
    <row r="16" spans="2:7" ht="12.75">
      <c r="B16" s="13" t="s">
        <v>77</v>
      </c>
      <c r="C16" s="14" t="s">
        <v>5</v>
      </c>
      <c r="D16" s="15" t="s">
        <v>10</v>
      </c>
      <c r="E16" s="27">
        <v>49947.4</v>
      </c>
      <c r="F16" s="27">
        <v>-3400</v>
      </c>
      <c r="G16" s="27">
        <f t="shared" si="0"/>
        <v>46547.4</v>
      </c>
    </row>
    <row r="17" spans="2:7" ht="12.75">
      <c r="B17" s="13" t="s">
        <v>78</v>
      </c>
      <c r="C17" s="14" t="s">
        <v>6</v>
      </c>
      <c r="D17" s="15" t="s">
        <v>50</v>
      </c>
      <c r="E17" s="27">
        <v>160</v>
      </c>
      <c r="F17" s="27">
        <v>-28.3</v>
      </c>
      <c r="G17" s="27">
        <f t="shared" si="0"/>
        <v>131.7</v>
      </c>
    </row>
    <row r="18" spans="2:7" ht="25.5">
      <c r="B18" s="13" t="s">
        <v>79</v>
      </c>
      <c r="C18" s="14" t="s">
        <v>7</v>
      </c>
      <c r="D18" s="16" t="s">
        <v>71</v>
      </c>
      <c r="E18" s="27">
        <v>270</v>
      </c>
      <c r="F18" s="27">
        <v>297</v>
      </c>
      <c r="G18" s="27">
        <f>E18+F18</f>
        <v>567</v>
      </c>
    </row>
    <row r="19" spans="2:7" ht="12.75">
      <c r="B19" s="13" t="s">
        <v>80</v>
      </c>
      <c r="C19" s="14" t="s">
        <v>101</v>
      </c>
      <c r="D19" s="15" t="s">
        <v>41</v>
      </c>
      <c r="E19" s="27">
        <v>10200</v>
      </c>
      <c r="F19" s="27">
        <v>3700</v>
      </c>
      <c r="G19" s="27">
        <f t="shared" si="0"/>
        <v>13900</v>
      </c>
    </row>
    <row r="20" spans="2:7" ht="12.75">
      <c r="B20" s="13" t="s">
        <v>81</v>
      </c>
      <c r="C20" s="14" t="s">
        <v>8</v>
      </c>
      <c r="D20" s="15" t="s">
        <v>14</v>
      </c>
      <c r="E20" s="27">
        <v>16200</v>
      </c>
      <c r="F20" s="27">
        <v>1150</v>
      </c>
      <c r="G20" s="27">
        <f t="shared" si="0"/>
        <v>17350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6996</v>
      </c>
      <c r="F21" s="27">
        <v>4204</v>
      </c>
      <c r="G21" s="27">
        <f t="shared" si="0"/>
        <v>11200</v>
      </c>
    </row>
    <row r="22" spans="2:7" ht="38.25">
      <c r="B22" s="13" t="s">
        <v>82</v>
      </c>
      <c r="C22" s="14" t="s">
        <v>11</v>
      </c>
      <c r="D22" s="16" t="s">
        <v>43</v>
      </c>
      <c r="E22" s="27">
        <v>0</v>
      </c>
      <c r="F22" s="27">
        <v>1.3</v>
      </c>
      <c r="G22" s="27">
        <f t="shared" si="0"/>
        <v>1.3</v>
      </c>
    </row>
    <row r="23" spans="2:7" ht="63.75">
      <c r="B23" s="13" t="s">
        <v>83</v>
      </c>
      <c r="C23" s="14" t="s">
        <v>12</v>
      </c>
      <c r="D23" s="29" t="s">
        <v>60</v>
      </c>
      <c r="E23" s="27">
        <v>983</v>
      </c>
      <c r="F23" s="27">
        <v>0</v>
      </c>
      <c r="G23" s="27">
        <f t="shared" si="0"/>
        <v>983</v>
      </c>
    </row>
    <row r="24" spans="2:7" ht="38.25">
      <c r="B24" s="13" t="s">
        <v>84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85</v>
      </c>
      <c r="C25" s="14" t="s">
        <v>15</v>
      </c>
      <c r="D25" s="16" t="s">
        <v>48</v>
      </c>
      <c r="E25" s="27">
        <v>211881</v>
      </c>
      <c r="F25" s="31">
        <v>20769</v>
      </c>
      <c r="G25" s="31">
        <f t="shared" si="0"/>
        <v>232650</v>
      </c>
    </row>
    <row r="26" spans="2:7" ht="38.25">
      <c r="B26" s="13" t="s">
        <v>86</v>
      </c>
      <c r="C26" s="14" t="s">
        <v>16</v>
      </c>
      <c r="D26" s="16" t="s">
        <v>40</v>
      </c>
      <c r="E26" s="27">
        <v>170</v>
      </c>
      <c r="F26" s="31">
        <v>205</v>
      </c>
      <c r="G26" s="31">
        <f t="shared" si="0"/>
        <v>375</v>
      </c>
    </row>
    <row r="27" spans="2:7" ht="38.25">
      <c r="B27" s="13" t="s">
        <v>87</v>
      </c>
      <c r="C27" s="14" t="s">
        <v>17</v>
      </c>
      <c r="D27" s="30" t="s">
        <v>65</v>
      </c>
      <c r="E27" s="27">
        <v>12498</v>
      </c>
      <c r="F27" s="31">
        <v>0</v>
      </c>
      <c r="G27" s="31">
        <f t="shared" si="0"/>
        <v>12498</v>
      </c>
    </row>
    <row r="28" spans="2:7" ht="38.25">
      <c r="B28" s="13" t="s">
        <v>88</v>
      </c>
      <c r="C28" s="14" t="s">
        <v>18</v>
      </c>
      <c r="D28" s="16" t="s">
        <v>34</v>
      </c>
      <c r="E28" s="27">
        <v>149</v>
      </c>
      <c r="F28" s="31">
        <v>0</v>
      </c>
      <c r="G28" s="31">
        <f t="shared" si="0"/>
        <v>149</v>
      </c>
    </row>
    <row r="29" spans="2:7" ht="92.25" customHeight="1">
      <c r="B29" s="13" t="s">
        <v>89</v>
      </c>
      <c r="C29" s="14" t="s">
        <v>19</v>
      </c>
      <c r="D29" s="32" t="s">
        <v>69</v>
      </c>
      <c r="E29" s="27">
        <v>0</v>
      </c>
      <c r="F29" s="31">
        <v>52</v>
      </c>
      <c r="G29" s="31">
        <f>E29+F29</f>
        <v>52</v>
      </c>
    </row>
    <row r="30" spans="2:7" ht="25.5">
      <c r="B30" s="13" t="s">
        <v>90</v>
      </c>
      <c r="C30" s="14" t="s">
        <v>28</v>
      </c>
      <c r="D30" s="16" t="s">
        <v>30</v>
      </c>
      <c r="E30" s="27">
        <v>4047.3</v>
      </c>
      <c r="F30" s="31">
        <v>1817.7</v>
      </c>
      <c r="G30" s="31">
        <f t="shared" si="0"/>
        <v>5865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2446.3</v>
      </c>
      <c r="F31" s="31">
        <v>205.1</v>
      </c>
      <c r="G31" s="31">
        <f t="shared" si="0"/>
        <v>2651.4</v>
      </c>
    </row>
    <row r="32" spans="2:7" ht="24.75" customHeight="1">
      <c r="B32" s="13" t="s">
        <v>91</v>
      </c>
      <c r="C32" s="14" t="s">
        <v>49</v>
      </c>
      <c r="D32" s="16" t="s">
        <v>103</v>
      </c>
      <c r="E32" s="27">
        <v>33207</v>
      </c>
      <c r="F32" s="31">
        <v>733</v>
      </c>
      <c r="G32" s="31">
        <f t="shared" si="0"/>
        <v>33940</v>
      </c>
    </row>
    <row r="33" spans="2:7" ht="25.5">
      <c r="B33" s="13" t="s">
        <v>92</v>
      </c>
      <c r="C33" s="14" t="s">
        <v>51</v>
      </c>
      <c r="D33" s="16" t="s">
        <v>56</v>
      </c>
      <c r="E33" s="27">
        <v>10376</v>
      </c>
      <c r="F33" s="31">
        <v>-1961</v>
      </c>
      <c r="G33" s="31">
        <f t="shared" si="0"/>
        <v>8415</v>
      </c>
    </row>
    <row r="34" spans="2:7" ht="25.5">
      <c r="B34" s="13" t="s">
        <v>104</v>
      </c>
      <c r="C34" s="14" t="s">
        <v>59</v>
      </c>
      <c r="D34" s="16" t="s">
        <v>55</v>
      </c>
      <c r="E34" s="27">
        <v>37.9</v>
      </c>
      <c r="F34" s="31">
        <v>0</v>
      </c>
      <c r="G34" s="31">
        <f t="shared" si="0"/>
        <v>37.9</v>
      </c>
    </row>
    <row r="35" spans="2:7" ht="12.75">
      <c r="B35" s="13" t="s">
        <v>93</v>
      </c>
      <c r="C35" s="14" t="s">
        <v>66</v>
      </c>
      <c r="D35" s="15" t="s">
        <v>46</v>
      </c>
      <c r="E35" s="27">
        <v>3400</v>
      </c>
      <c r="F35" s="31">
        <v>34</v>
      </c>
      <c r="G35" s="31">
        <f t="shared" si="0"/>
        <v>3434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9298</v>
      </c>
      <c r="F36" s="31">
        <v>5852</v>
      </c>
      <c r="G36" s="27">
        <f t="shared" si="0"/>
        <v>15150</v>
      </c>
    </row>
    <row r="37" spans="2:7" ht="25.5">
      <c r="B37" s="13" t="s">
        <v>94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2502705.3000000003</v>
      </c>
      <c r="F38" s="33">
        <f>F39+F40+F41+F42+F43+F44</f>
        <v>243500.19999999998</v>
      </c>
      <c r="G38" s="26">
        <f>G39+G40+G41+G42+G43+G44</f>
        <v>2746205.5</v>
      </c>
      <c r="I38" s="19"/>
    </row>
    <row r="39" spans="2:7" ht="12.75">
      <c r="B39" s="13" t="s">
        <v>95</v>
      </c>
      <c r="C39" s="14" t="s">
        <v>1</v>
      </c>
      <c r="D39" s="20" t="s">
        <v>25</v>
      </c>
      <c r="E39" s="27">
        <v>444454.2</v>
      </c>
      <c r="F39" s="31">
        <v>6727.7</v>
      </c>
      <c r="G39" s="27">
        <f aca="true" t="shared" si="1" ref="G39:G44">E39+F39</f>
        <v>451181.9</v>
      </c>
    </row>
    <row r="40" spans="2:7" ht="12.75">
      <c r="B40" s="13" t="s">
        <v>96</v>
      </c>
      <c r="C40" s="14" t="s">
        <v>2</v>
      </c>
      <c r="D40" s="20" t="s">
        <v>29</v>
      </c>
      <c r="E40" s="27">
        <v>585598.3</v>
      </c>
      <c r="F40" s="31">
        <v>266721.6</v>
      </c>
      <c r="G40" s="27">
        <f t="shared" si="1"/>
        <v>852319.9</v>
      </c>
    </row>
    <row r="41" spans="2:7" ht="12.75">
      <c r="B41" s="13" t="s">
        <v>97</v>
      </c>
      <c r="C41" s="14" t="s">
        <v>4</v>
      </c>
      <c r="D41" s="20" t="s">
        <v>42</v>
      </c>
      <c r="E41" s="27">
        <v>1428898.5</v>
      </c>
      <c r="F41" s="31">
        <v>-36808.7</v>
      </c>
      <c r="G41" s="27">
        <f t="shared" si="1"/>
        <v>1392089.8</v>
      </c>
    </row>
    <row r="42" spans="2:7" ht="12.75" customHeight="1">
      <c r="B42" s="13" t="s">
        <v>98</v>
      </c>
      <c r="C42" s="14" t="s">
        <v>5</v>
      </c>
      <c r="D42" s="21" t="s">
        <v>45</v>
      </c>
      <c r="E42" s="27">
        <v>14714</v>
      </c>
      <c r="F42" s="27">
        <v>-124.3</v>
      </c>
      <c r="G42" s="27">
        <f t="shared" si="1"/>
        <v>14589.7</v>
      </c>
    </row>
    <row r="43" spans="2:7" ht="25.5">
      <c r="B43" s="13" t="s">
        <v>99</v>
      </c>
      <c r="C43" s="14" t="s">
        <v>6</v>
      </c>
      <c r="D43" s="21" t="s">
        <v>61</v>
      </c>
      <c r="E43" s="27">
        <v>30132.2</v>
      </c>
      <c r="F43" s="31">
        <v>7000.1</v>
      </c>
      <c r="G43" s="27">
        <f t="shared" si="1"/>
        <v>37132.3</v>
      </c>
    </row>
    <row r="44" spans="2:7" ht="49.5" customHeight="1">
      <c r="B44" s="13" t="s">
        <v>100</v>
      </c>
      <c r="C44" s="14" t="s">
        <v>7</v>
      </c>
      <c r="D44" s="16" t="s">
        <v>53</v>
      </c>
      <c r="E44" s="27">
        <v>-1091.9</v>
      </c>
      <c r="F44" s="31">
        <v>-16.2</v>
      </c>
      <c r="G44" s="27">
        <f t="shared" si="1"/>
        <v>-1108.1000000000001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3585623.5000000005</v>
      </c>
      <c r="F45" s="26">
        <f>F12+F38</f>
        <v>306431</v>
      </c>
      <c r="G45" s="26">
        <f>G12+G38</f>
        <v>3892054.5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Трофимец Екатерина Евгеньевн</cp:lastModifiedBy>
  <cp:lastPrinted>2014-12-19T11:49:39Z</cp:lastPrinted>
  <dcterms:created xsi:type="dcterms:W3CDTF">2001-01-25T10:08:27Z</dcterms:created>
  <dcterms:modified xsi:type="dcterms:W3CDTF">2014-12-22T06:11:40Z</dcterms:modified>
  <cp:category/>
  <cp:version/>
  <cp:contentType/>
  <cp:contentStatus/>
</cp:coreProperties>
</file>